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192.168.1.251\e$\IT\Objave Web Zosi\2019.01.09\"/>
    </mc:Choice>
  </mc:AlternateContent>
  <xr:revisionPtr revIDLastSave="0" documentId="13_ncr:1_{F2BE7DCF-A9D9-4ED5-AA27-9573F4769315}" xr6:coauthVersionLast="44" xr6:coauthVersionMax="44" xr10:uidLastSave="{00000000-0000-0000-0000-000000000000}"/>
  <bookViews>
    <workbookView xWindow="780" yWindow="780" windowWidth="27495" windowHeight="15315" tabRatio="605" xr2:uid="{00000000-000D-0000-FFFF-FFFF00000000}"/>
  </bookViews>
  <sheets>
    <sheet name="Registar ugovora 2018." sheetId="1" r:id="rId1"/>
  </sheets>
  <definedNames>
    <definedName name="_xlnm._FilterDatabase" localSheetId="0" hidden="1">'Registar ugovora 2018.'!$A$1:$P$26</definedName>
    <definedName name="_xlnm.Print_Titles" localSheetId="0">'Registar ugovora 2018.'!$1:$1</definedName>
    <definedName name="_xlnm.Print_Area" localSheetId="0">'Registar ugovora 2018.'!$A:$P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K11" i="1" l="1"/>
</calcChain>
</file>

<file path=xl/sharedStrings.xml><?xml version="1.0" encoding="utf-8"?>
<sst xmlns="http://schemas.openxmlformats.org/spreadsheetml/2006/main" count="199" uniqueCount="153">
  <si>
    <t>Evidencijski broj nabave</t>
  </si>
  <si>
    <t>R.broj</t>
  </si>
  <si>
    <t>Predmet ugovora</t>
  </si>
  <si>
    <t>Broj objave</t>
  </si>
  <si>
    <t xml:space="preserve">1. </t>
  </si>
  <si>
    <t>Vrsta provedenog postupka</t>
  </si>
  <si>
    <t>CPV oznaka</t>
  </si>
  <si>
    <t>Naziv ugovoratelja (i podugovaratelja ako postoje)</t>
  </si>
  <si>
    <t>Iznos bez PDV-a na koji je ugovor/OS sklopljen</t>
  </si>
  <si>
    <t>Datum sklapanja ugovora/OS i rok na koji je ugovor sklopljen</t>
  </si>
  <si>
    <t>Datum kada je ugovor/OS izvršen u cjelosti (ili navod o raskidu)</t>
  </si>
  <si>
    <t>Ukupni isplaćeni iznos ugovaratelju s PDV-om</t>
  </si>
  <si>
    <t>Obrazloženje ako je iznos koji je plaćen ugoovratelju veći od ugovorenog iznosa, odnosno razlozi zbog koji je ugovor/OS raskinut</t>
  </si>
  <si>
    <t>Napomena</t>
  </si>
  <si>
    <t>Jednostavna nabava</t>
  </si>
  <si>
    <t xml:space="preserve">2. </t>
  </si>
  <si>
    <t>3.</t>
  </si>
  <si>
    <t>4.</t>
  </si>
  <si>
    <t>Otvoreni postupak javne nabave</t>
  </si>
  <si>
    <t xml:space="preserve">NARODNE NOVINE d.d. </t>
  </si>
  <si>
    <t>OIB ugovoratelja
(i podugovaratelja ako postoje)</t>
  </si>
  <si>
    <t>Ukupni iznos s    PDV-om na koji je ugovor/OS sklopljen</t>
  </si>
  <si>
    <t>Ukupni isplaćeni iznos ugovaratelju bez PDV-a</t>
  </si>
  <si>
    <t>Qualis projekt d.o.o.</t>
  </si>
  <si>
    <t>Izvođenje radova na adaptaciji poslovnog prostora PU Split</t>
  </si>
  <si>
    <t>EV:75-17-VV</t>
  </si>
  <si>
    <t>45222000-9</t>
  </si>
  <si>
    <t>2017/S 0F2-0019391</t>
  </si>
  <si>
    <t>Dom commerce d.o.o.</t>
  </si>
  <si>
    <t>18. siječnja 2018. 60 dana od dana uvođenja u posao</t>
  </si>
  <si>
    <t>Uredski namještaj za potrebe PU Split</t>
  </si>
  <si>
    <t>Bendić papir d.o.o.</t>
  </si>
  <si>
    <t xml:space="preserve">01.03.2018. jednokratna isporuka </t>
  </si>
  <si>
    <t>Nadzor nad radovima na adaptaciji poslovnog prostora PU Split</t>
  </si>
  <si>
    <t>16. siječnja 2108. 60 dana od dana uvođenja u posao</t>
  </si>
  <si>
    <t>Nabava službenih vozila</t>
  </si>
  <si>
    <t>53-18-MV</t>
  </si>
  <si>
    <t>38-18-MV</t>
  </si>
  <si>
    <t>69-17-MV</t>
  </si>
  <si>
    <t xml:space="preserve">34110000-1 </t>
  </si>
  <si>
    <t>2018/S 0F2-0002527</t>
  </si>
  <si>
    <t>Euroleasing d.o.o.</t>
  </si>
  <si>
    <t>02.05.2018.              5 godina</t>
  </si>
  <si>
    <t>Održavanje informatičkog sustava</t>
  </si>
  <si>
    <t>Visoka razina d.o.o.</t>
  </si>
  <si>
    <t>01.02.2018.             1 godina</t>
  </si>
  <si>
    <t>Održavanje i nadogradnja računalnog sustava za praćenje kvote zapošljavanja osoba s invaliditetom i baze podataka za Eurostat</t>
  </si>
  <si>
    <t>Ultima d.o.o.</t>
  </si>
  <si>
    <t>Uredski materijal</t>
  </si>
  <si>
    <t>1-18-MV</t>
  </si>
  <si>
    <t>30192000</t>
  </si>
  <si>
    <t>2018/S 0F2-0000815</t>
  </si>
  <si>
    <t>08.03.2018              1 godina</t>
  </si>
  <si>
    <t>Poštanske usluge</t>
  </si>
  <si>
    <t>8/2017</t>
  </si>
  <si>
    <t>2017/S 0F21-0021235</t>
  </si>
  <si>
    <t>Okvirni sporazum 8/2017 Grupa-A</t>
  </si>
  <si>
    <t>Hrvatska pošta d.d.</t>
  </si>
  <si>
    <t>01.04.2018 do 29.02.2020.</t>
  </si>
  <si>
    <t>Okvirni sporazum 8/2017 Grupa-B</t>
  </si>
  <si>
    <t>25.02.2018. do 29.02.2020.</t>
  </si>
  <si>
    <t>Nabava goriva</t>
  </si>
  <si>
    <t>8/2016-I</t>
  </si>
  <si>
    <t xml:space="preserve">Okvirni sporazum 8/2016-I </t>
  </si>
  <si>
    <t>Ina- Industrija nafte d.d.</t>
  </si>
  <si>
    <t>01.01.2018. do 31.03.2019.</t>
  </si>
  <si>
    <t>Ugovor o usluzi održavanja i nadogradnje računalnog sustava za podršku poslovnim procesima jedinstvenog tijela vještačenja</t>
  </si>
  <si>
    <t>03.04.2018. do       1 godine</t>
  </si>
  <si>
    <t>Zakup fotokopirnih uređaja</t>
  </si>
  <si>
    <t>22.02.2018. do        1 godine</t>
  </si>
  <si>
    <t>16-18-MV</t>
  </si>
  <si>
    <t>20-18-MV</t>
  </si>
  <si>
    <t>34-18-MV</t>
  </si>
  <si>
    <t>39130000-2</t>
  </si>
  <si>
    <t>71521000-6</t>
  </si>
  <si>
    <t>50313200-4</t>
  </si>
  <si>
    <t>30211300-4</t>
  </si>
  <si>
    <t>09111300-3</t>
  </si>
  <si>
    <t>64110000-0</t>
  </si>
  <si>
    <t>30237110-3</t>
  </si>
  <si>
    <t>Usluga pristupa Internetu i usluga podatkovnog povezivanja</t>
  </si>
  <si>
    <t>13-18-MV</t>
  </si>
  <si>
    <t>32412110-8</t>
  </si>
  <si>
    <t>Metronet telekomunikacije d.d.</t>
  </si>
  <si>
    <t>01.01.2018. do 1 godine</t>
  </si>
  <si>
    <t>12-18-MV</t>
  </si>
  <si>
    <t>Javne govorne usluge u nepokretnoj elektroničkoj komunikacijskoj mreži</t>
  </si>
  <si>
    <t>32412100-5</t>
  </si>
  <si>
    <t>Nabava medicinske opreme</t>
  </si>
  <si>
    <t>56-18-MV</t>
  </si>
  <si>
    <t xml:space="preserve">33100000-1 </t>
  </si>
  <si>
    <t>Kvantum tim d.o.o.</t>
  </si>
  <si>
    <t>18.10.2018. rok 60 dana od sklapanja ugovora</t>
  </si>
  <si>
    <t>Nabava osobnih računala</t>
  </si>
  <si>
    <t>54-18-MV</t>
  </si>
  <si>
    <t>30213300-8</t>
  </si>
  <si>
    <t>14.12.2018. do 17.12.2018.</t>
  </si>
  <si>
    <t>Instalacija programskog paketa računalnih programa</t>
  </si>
  <si>
    <t>62-18-MV</t>
  </si>
  <si>
    <t>72212440-5</t>
  </si>
  <si>
    <t xml:space="preserve">Konto d.o.o. </t>
  </si>
  <si>
    <t>22.11.2018. do 29.11.2018.</t>
  </si>
  <si>
    <t>Nabava automobilskih guma i skladištenje</t>
  </si>
  <si>
    <t>9-18-MV</t>
  </si>
  <si>
    <t>34351100-3</t>
  </si>
  <si>
    <t>Auto Hrvatska Autodijelovi d.o.o.</t>
  </si>
  <si>
    <t xml:space="preserve">9.11.2018.- 1 godina         </t>
  </si>
  <si>
    <t>Nabava i montaža uredskog namještaja</t>
  </si>
  <si>
    <t>Teding d.o.o.</t>
  </si>
  <si>
    <t>2018/S 0F2-0029112</t>
  </si>
  <si>
    <t>29.11.2018 do 14.12.2018.</t>
  </si>
  <si>
    <t>Nabava i ugradnja unutarnjeg dizala</t>
  </si>
  <si>
    <t>45313100-5</t>
  </si>
  <si>
    <t>60-18-MV</t>
  </si>
  <si>
    <t>11.10.2018. rok na 60 dana</t>
  </si>
  <si>
    <t>Razvoj programske podrške</t>
  </si>
  <si>
    <t>Mit Software d.o.o.</t>
  </si>
  <si>
    <t>4.6.2018. do 18.6.2018.</t>
  </si>
  <si>
    <t>Izrada računalnog sustava za podršku poslovnim procesima cpr-a</t>
  </si>
  <si>
    <t>UGOVOR O UNAPRIJEĐENJU FUNKCIONALNOSTI RAČUNALNOG SUSTAVA ZA PRAĆENJE KVOTE ZAPOŠLJAVANJA OSOBA S INVALIDITETOM I BAZE PODATAKA EUROSTAT</t>
  </si>
  <si>
    <t>302113000-4</t>
  </si>
  <si>
    <t>24.09.-31.12.2018.</t>
  </si>
  <si>
    <t xml:space="preserve">185.000,00 KN </t>
  </si>
  <si>
    <t>UGOVOR O UNAPRIJEĐENJU FUNKCIONALNOSTI RAČUNALNOG SUSTAVA ZA PODRŠKU POSLOVNIM PROCESIMA JEDINSTVENOG TIJELA VJEŠTAČENJA -MIA</t>
  </si>
  <si>
    <t>31.10.-31.12.2018.</t>
  </si>
  <si>
    <t xml:space="preserve">176.000,00 KN </t>
  </si>
  <si>
    <t>UGOVOR O SERVISNOM ODRŽAVANJU DIGITALNIH FOTOKOPIRNIH UREĐAJA xerox 5330</t>
  </si>
  <si>
    <t>SERVIS I TRGOVINA TUBIKANEC,obrt</t>
  </si>
  <si>
    <t>22.02.2018.-22.02.2019.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</si>
  <si>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</si>
  <si>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</si>
  <si>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</si>
  <si>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</si>
  <si>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</si>
  <si>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</si>
  <si>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</si>
  <si>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</si>
  <si>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</si>
  <si>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</si>
  <si>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</si>
  <si>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</si>
  <si>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</si>
  <si>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</si>
  <si>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</si>
  <si>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</si>
  <si>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</si>
  <si>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</si>
  <si>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</si>
  <si>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</si>
  <si>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</si>
  <si>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>72212219</t>
  </si>
  <si>
    <t>05.02.2018. rok 12 mjeseci</t>
  </si>
  <si>
    <t>24.05.2018.             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</si>
</sst>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Trebuchet MS"/>
      <family val="2"/>
      <charset val="238"/>
    </font>
    <font>
      <i/>
      <sz val="10"/>
      <color theme="1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sz val="10"/>
      <color rgb="FFFF0000"/>
      <name val="Trebuchet MS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80" zoomScaleNormal="80" workbookViewId="0">
      <pane ySplit="1" topLeftCell="A2" activePane="bottomLeft" state="frozenSplit"/>
      <selection pane="bottomLeft" activeCell="B34" sqref="B34"/>
    </sheetView>
  </sheetViews>
  <sheetFormatPr defaultColWidth="9.140625" defaultRowHeight="15" x14ac:dyDescent="0.25"/>
  <cols>
    <col min="1" max="1" width="5.7109375" style="3" customWidth="1"/>
    <col min="2" max="2" width="27.42578125" style="3" customWidth="1"/>
    <col min="3" max="3" width="15.7109375" style="3" customWidth="1"/>
    <col min="4" max="4" width="19.28515625" style="3" customWidth="1"/>
    <col min="5" max="5" width="17.5703125" style="50" customWidth="1"/>
    <col min="6" max="6" width="20" style="4" customWidth="1"/>
    <col min="7" max="7" width="15.28515625" style="15" customWidth="1"/>
    <col min="8" max="8" width="15.7109375" style="22" customWidth="1"/>
    <col min="9" max="9" width="15.140625" style="3" customWidth="1"/>
    <col min="10" max="11" width="16.140625" style="4" customWidth="1"/>
    <col min="12" max="13" width="16.5703125" style="15" customWidth="1"/>
    <col min="14" max="14" width="16.140625" style="15" customWidth="1"/>
    <col min="15" max="15" width="17.28515625" style="15" customWidth="1"/>
    <col min="16" max="16" width="16" style="3" customWidth="1"/>
    <col min="17" max="17" width="9.140625" style="1"/>
    <col min="18" max="18" width="13.28515625" style="1" customWidth="1"/>
    <col min="19" max="20" width="9.140625" style="1" customWidth="1"/>
    <col min="21" max="16384" width="9.140625" style="1"/>
  </cols>
  <sheetData>
    <row r="1" spans="1:18" s="2" customFormat="1" ht="92.25" customHeight="1" x14ac:dyDescent="0.25">
      <c r="A1" s="23" t="s">
        <v>1</v>
      </c>
      <c r="B1" s="23" t="s">
        <v>2</v>
      </c>
      <c r="C1" s="23" t="s">
        <v>0</v>
      </c>
      <c r="D1" s="23" t="s">
        <v>6</v>
      </c>
      <c r="E1" s="33" t="s">
        <v>3</v>
      </c>
      <c r="F1" s="24" t="s">
        <v>5</v>
      </c>
      <c r="G1" s="24" t="s">
        <v>7</v>
      </c>
      <c r="H1" s="35" t="s">
        <v>20</v>
      </c>
      <c r="I1" s="32" t="s">
        <v>9</v>
      </c>
      <c r="J1" s="34" t="s">
        <v>8</v>
      </c>
      <c r="K1" s="34" t="s">
        <v>21</v>
      </c>
      <c r="L1" s="34" t="s">
        <v>10</v>
      </c>
      <c r="M1" s="34" t="s">
        <v>22</v>
      </c>
      <c r="N1" s="34" t="s">
        <v>11</v>
      </c>
      <c r="O1" s="24" t="s">
        <v>12</v>
      </c>
      <c r="P1" s="32" t="s">
        <v>13</v>
      </c>
    </row>
    <row r="2" spans="1:18" ht="55.5" customHeight="1" x14ac:dyDescent="0.25">
      <c r="A2" s="37" t="s">
        <v>4</v>
      </c>
      <c r="B2" s="6" t="s">
        <v>30</v>
      </c>
      <c r="C2" s="36" t="s">
        <v>36</v>
      </c>
      <c r="D2" s="6" t="s">
        <v>73</v>
      </c>
      <c r="E2" s="36"/>
      <c r="F2" s="8" t="s">
        <v>14</v>
      </c>
      <c r="G2" s="25" t="s">
        <v>31</v>
      </c>
      <c r="H2" s="41">
        <v>38644175459</v>
      </c>
      <c r="I2" s="37" t="s">
        <v>32</v>
      </c>
      <c r="J2" s="51">
        <v>163730</v>
      </c>
      <c r="K2" s="51">
        <v>204662.5</v>
      </c>
      <c r="L2" s="10"/>
      <c r="M2" s="25"/>
      <c r="N2" s="25"/>
      <c r="O2" s="10"/>
      <c r="P2" s="25"/>
    </row>
    <row r="3" spans="1:18" ht="79.5" customHeight="1" x14ac:dyDescent="0.25">
      <c r="A3" s="37" t="s">
        <v>15</v>
      </c>
      <c r="B3" s="60" t="s">
        <v>119</v>
      </c>
      <c r="C3" s="37" t="s">
        <v>71</v>
      </c>
      <c r="D3" s="5" t="s">
        <v>76</v>
      </c>
      <c r="E3" s="45"/>
      <c r="F3" s="9" t="s">
        <v>14</v>
      </c>
      <c r="G3" s="25" t="s">
        <v>47</v>
      </c>
      <c r="H3" s="41">
        <v>93282676936</v>
      </c>
      <c r="I3" s="37" t="s">
        <v>121</v>
      </c>
      <c r="J3" s="61" t="s">
        <v>122</v>
      </c>
      <c r="K3" s="51">
        <v>231250</v>
      </c>
      <c r="L3" s="10"/>
      <c r="M3" s="25"/>
      <c r="N3" s="25"/>
      <c r="O3" s="10"/>
      <c r="P3" s="25"/>
    </row>
    <row r="4" spans="1:18" ht="55.5" customHeight="1" x14ac:dyDescent="0.25">
      <c r="A4" s="37" t="s">
        <v>16</v>
      </c>
      <c r="B4" s="5" t="s">
        <v>24</v>
      </c>
      <c r="C4" s="37" t="s">
        <v>25</v>
      </c>
      <c r="D4" s="5" t="s">
        <v>26</v>
      </c>
      <c r="E4" s="45" t="s">
        <v>27</v>
      </c>
      <c r="F4" s="9" t="s">
        <v>18</v>
      </c>
      <c r="G4" s="25" t="s">
        <v>28</v>
      </c>
      <c r="H4" s="41">
        <v>68762792716</v>
      </c>
      <c r="I4" s="37" t="s">
        <v>29</v>
      </c>
      <c r="J4" s="51">
        <v>5233225.41</v>
      </c>
      <c r="K4" s="51">
        <v>6541531.7599999998</v>
      </c>
      <c r="L4" s="10"/>
      <c r="M4" s="25"/>
      <c r="N4" s="25"/>
      <c r="O4" s="10"/>
      <c r="P4" s="25"/>
      <c r="R4" s="16"/>
    </row>
    <row r="5" spans="1:18" ht="55.5" customHeight="1" x14ac:dyDescent="0.25">
      <c r="A5" s="38" t="s">
        <v>17</v>
      </c>
      <c r="B5" s="12" t="s">
        <v>33</v>
      </c>
      <c r="C5" s="38" t="s">
        <v>37</v>
      </c>
      <c r="D5" s="12" t="s">
        <v>74</v>
      </c>
      <c r="E5" s="46"/>
      <c r="F5" s="18" t="s">
        <v>14</v>
      </c>
      <c r="G5" s="26" t="s">
        <v>23</v>
      </c>
      <c r="H5" s="42">
        <v>26350008659</v>
      </c>
      <c r="I5" s="37" t="s">
        <v>34</v>
      </c>
      <c r="J5" s="52">
        <v>188000</v>
      </c>
      <c r="K5" s="52">
        <v>235000</v>
      </c>
      <c r="L5" s="13"/>
      <c r="M5" s="26"/>
      <c r="N5" s="26"/>
      <c r="O5" s="13"/>
      <c r="P5" s="12"/>
    </row>
    <row r="6" spans="1:18" ht="69.95" customHeight="1" x14ac:dyDescent="0.25">
      <c r="A6" s="37" t="s">
        <v>129</v>
      </c>
      <c r="B6" s="19" t="s">
        <v>35</v>
      </c>
      <c r="C6" s="39" t="s">
        <v>38</v>
      </c>
      <c r="D6" s="19" t="s">
        <v>39</v>
      </c>
      <c r="E6" s="46" t="s">
        <v>40</v>
      </c>
      <c r="F6" s="9" t="s">
        <v>18</v>
      </c>
      <c r="G6" s="28" t="s">
        <v>41</v>
      </c>
      <c r="H6" s="43">
        <v>48922277230</v>
      </c>
      <c r="I6" s="39" t="s">
        <v>42</v>
      </c>
      <c r="J6" s="53">
        <v>1236636</v>
      </c>
      <c r="K6" s="53">
        <v>1537848</v>
      </c>
      <c r="L6" s="17"/>
      <c r="M6" s="28"/>
      <c r="N6" s="28"/>
      <c r="O6" s="17"/>
      <c r="P6" s="19"/>
    </row>
    <row r="7" spans="1:18" ht="51.75" customHeight="1" x14ac:dyDescent="0.25">
      <c r="A7" s="37" t="s">
        <v>130</v>
      </c>
      <c r="B7" s="12" t="s">
        <v>43</v>
      </c>
      <c r="C7" s="38" t="s">
        <v>70</v>
      </c>
      <c r="D7" s="12" t="s">
        <v>79</v>
      </c>
      <c r="E7" s="46"/>
      <c r="F7" s="18" t="s">
        <v>14</v>
      </c>
      <c r="G7" s="26" t="s">
        <v>44</v>
      </c>
      <c r="H7" s="42">
        <v>69901693896</v>
      </c>
      <c r="I7" s="38" t="s">
        <v>45</v>
      </c>
      <c r="J7" s="52">
        <v>178560</v>
      </c>
      <c r="K7" s="52">
        <v>223200</v>
      </c>
      <c r="L7" s="27"/>
      <c r="M7" s="56"/>
      <c r="N7" s="56"/>
      <c r="O7" s="27"/>
      <c r="P7" s="11"/>
    </row>
    <row r="8" spans="1:18" ht="92.25" customHeight="1" x14ac:dyDescent="0.25">
      <c r="A8" s="37" t="s">
        <v>131</v>
      </c>
      <c r="B8" s="19" t="s">
        <v>46</v>
      </c>
      <c r="C8" s="39" t="s">
        <v>71</v>
      </c>
      <c r="D8" s="39" t="s">
        <v>76</v>
      </c>
      <c r="E8" s="46"/>
      <c r="F8" s="18" t="s">
        <v>14</v>
      </c>
      <c r="G8" s="28" t="s">
        <v>47</v>
      </c>
      <c r="H8" s="43">
        <v>93282676936</v>
      </c>
      <c r="I8" s="39" t="s">
        <v>152</v>
      </c>
      <c r="J8" s="53">
        <v>48000</v>
      </c>
      <c r="K8" s="53">
        <v>60000</v>
      </c>
      <c r="L8" s="17"/>
      <c r="M8" s="28"/>
      <c r="N8" s="28"/>
      <c r="O8" s="17"/>
      <c r="P8" s="19"/>
    </row>
    <row r="9" spans="1:18" ht="92.25" customHeight="1" x14ac:dyDescent="0.25">
      <c r="A9" s="38" t="s">
        <v>132</v>
      </c>
      <c r="B9" s="6" t="s">
        <v>115</v>
      </c>
      <c r="C9" s="36" t="s">
        <v>98</v>
      </c>
      <c r="D9" s="40" t="s">
        <v>99</v>
      </c>
      <c r="E9" s="49"/>
      <c r="F9" s="59" t="s">
        <v>14</v>
      </c>
      <c r="G9" s="29" t="s">
        <v>116</v>
      </c>
      <c r="H9" s="44">
        <v>51231601739</v>
      </c>
      <c r="I9" s="36" t="s">
        <v>117</v>
      </c>
      <c r="J9" s="54">
        <v>72360</v>
      </c>
      <c r="K9" s="54">
        <v>90450</v>
      </c>
      <c r="L9" s="17"/>
      <c r="M9" s="28"/>
      <c r="N9" s="28"/>
      <c r="O9" s="17"/>
      <c r="P9" s="19"/>
    </row>
    <row r="10" spans="1:18" ht="48.75" customHeight="1" x14ac:dyDescent="0.25">
      <c r="A10" s="37" t="s">
        <v>133</v>
      </c>
      <c r="B10" s="19" t="s">
        <v>48</v>
      </c>
      <c r="C10" s="39" t="s">
        <v>49</v>
      </c>
      <c r="D10" s="39" t="s">
        <v>50</v>
      </c>
      <c r="E10" s="47" t="s">
        <v>51</v>
      </c>
      <c r="F10" s="18" t="s">
        <v>18</v>
      </c>
      <c r="G10" s="28" t="s">
        <v>19</v>
      </c>
      <c r="H10" s="43">
        <v>64546066176</v>
      </c>
      <c r="I10" s="39" t="s">
        <v>52</v>
      </c>
      <c r="J10" s="53">
        <v>285182.15000000002</v>
      </c>
      <c r="K10" s="53">
        <v>356477.69</v>
      </c>
      <c r="L10" s="48"/>
      <c r="M10" s="53"/>
      <c r="N10" s="53"/>
      <c r="O10" s="7"/>
      <c r="P10" s="29"/>
    </row>
    <row r="11" spans="1:18" ht="48.75" customHeight="1" x14ac:dyDescent="0.25">
      <c r="A11" s="37" t="s">
        <v>134</v>
      </c>
      <c r="B11" s="6" t="s">
        <v>53</v>
      </c>
      <c r="C11" s="36" t="s">
        <v>54</v>
      </c>
      <c r="D11" s="36" t="s">
        <v>78</v>
      </c>
      <c r="E11" s="48" t="s">
        <v>55</v>
      </c>
      <c r="F11" s="9" t="s">
        <v>56</v>
      </c>
      <c r="G11" s="29" t="s">
        <v>57</v>
      </c>
      <c r="H11" s="44">
        <v>87311810356</v>
      </c>
      <c r="I11" s="36" t="s">
        <v>58</v>
      </c>
      <c r="J11" s="54">
        <v>7655056</v>
      </c>
      <c r="K11" s="54">
        <f>J11*1.25</f>
        <v>9568820</v>
      </c>
      <c r="L11" s="27"/>
      <c r="M11" s="56"/>
      <c r="N11" s="56"/>
      <c r="O11" s="27"/>
      <c r="P11" s="11"/>
    </row>
    <row r="12" spans="1:18" ht="48.75" customHeight="1" x14ac:dyDescent="0.25">
      <c r="A12" s="37" t="s">
        <v>135</v>
      </c>
      <c r="B12" s="6" t="s">
        <v>53</v>
      </c>
      <c r="C12" s="36" t="s">
        <v>54</v>
      </c>
      <c r="D12" s="36" t="s">
        <v>78</v>
      </c>
      <c r="E12" s="48" t="s">
        <v>55</v>
      </c>
      <c r="F12" s="8" t="s">
        <v>59</v>
      </c>
      <c r="G12" s="29" t="s">
        <v>57</v>
      </c>
      <c r="H12" s="44">
        <v>87311810356</v>
      </c>
      <c r="I12" s="36" t="s">
        <v>60</v>
      </c>
      <c r="J12" s="54">
        <v>161168</v>
      </c>
      <c r="K12" s="54">
        <v>201460</v>
      </c>
      <c r="L12" s="30"/>
      <c r="M12" s="57"/>
      <c r="N12" s="57"/>
      <c r="O12" s="30"/>
      <c r="P12" s="29"/>
    </row>
    <row r="13" spans="1:18" ht="48.75" customHeight="1" x14ac:dyDescent="0.25">
      <c r="A13" s="38" t="s">
        <v>136</v>
      </c>
      <c r="B13" s="6" t="s">
        <v>61</v>
      </c>
      <c r="C13" s="36" t="s">
        <v>62</v>
      </c>
      <c r="D13" s="36" t="s">
        <v>77</v>
      </c>
      <c r="E13" s="48"/>
      <c r="F13" s="18" t="s">
        <v>63</v>
      </c>
      <c r="G13" s="29" t="s">
        <v>64</v>
      </c>
      <c r="H13" s="44">
        <v>27759560625</v>
      </c>
      <c r="I13" s="36" t="s">
        <v>65</v>
      </c>
      <c r="J13" s="54">
        <v>437066.75</v>
      </c>
      <c r="K13" s="54">
        <f t="shared" ref="K13" si="0">J13*1.25</f>
        <v>546333.4375</v>
      </c>
      <c r="L13" s="30"/>
      <c r="M13" s="57"/>
      <c r="N13" s="57"/>
      <c r="O13" s="30"/>
      <c r="P13" s="29"/>
    </row>
    <row r="14" spans="1:18" ht="55.5" customHeight="1" x14ac:dyDescent="0.25">
      <c r="A14" s="37" t="s">
        <v>137</v>
      </c>
      <c r="B14" s="6" t="s">
        <v>66</v>
      </c>
      <c r="C14" s="36" t="s">
        <v>71</v>
      </c>
      <c r="D14" s="36" t="s">
        <v>76</v>
      </c>
      <c r="E14" s="48"/>
      <c r="F14" s="59" t="s">
        <v>14</v>
      </c>
      <c r="G14" s="29" t="s">
        <v>47</v>
      </c>
      <c r="H14" s="44">
        <v>93282676936</v>
      </c>
      <c r="I14" s="36" t="s">
        <v>67</v>
      </c>
      <c r="J14" s="54">
        <v>96000</v>
      </c>
      <c r="K14" s="54">
        <v>120000</v>
      </c>
      <c r="L14" s="30"/>
      <c r="M14" s="57"/>
      <c r="N14" s="57"/>
      <c r="O14" s="30"/>
      <c r="P14" s="29"/>
    </row>
    <row r="15" spans="1:18" ht="55.5" customHeight="1" x14ac:dyDescent="0.25">
      <c r="A15" s="37" t="s">
        <v>138</v>
      </c>
      <c r="B15" s="6" t="s">
        <v>68</v>
      </c>
      <c r="C15" s="36" t="s">
        <v>72</v>
      </c>
      <c r="D15" s="36" t="s">
        <v>75</v>
      </c>
      <c r="E15" s="49"/>
      <c r="F15" s="59" t="s">
        <v>14</v>
      </c>
      <c r="G15" s="29" t="s">
        <v>127</v>
      </c>
      <c r="H15" s="44">
        <v>45116025787</v>
      </c>
      <c r="I15" s="36" t="s">
        <v>69</v>
      </c>
      <c r="J15" s="54">
        <v>162000</v>
      </c>
      <c r="K15" s="54">
        <v>202500</v>
      </c>
      <c r="L15" s="30"/>
      <c r="M15" s="57"/>
      <c r="N15" s="57"/>
      <c r="O15" s="30"/>
      <c r="P15" s="29"/>
    </row>
    <row r="16" spans="1:18" ht="55.5" customHeight="1" x14ac:dyDescent="0.25">
      <c r="A16" s="37" t="s">
        <v>139</v>
      </c>
      <c r="B16" s="6" t="s">
        <v>80</v>
      </c>
      <c r="C16" s="36" t="s">
        <v>81</v>
      </c>
      <c r="D16" s="36" t="s">
        <v>82</v>
      </c>
      <c r="E16" s="49"/>
      <c r="F16" s="59" t="s">
        <v>14</v>
      </c>
      <c r="G16" s="29" t="s">
        <v>83</v>
      </c>
      <c r="H16" s="44">
        <v>23269006802</v>
      </c>
      <c r="I16" s="36" t="s">
        <v>84</v>
      </c>
      <c r="J16" s="54">
        <v>179880</v>
      </c>
      <c r="K16" s="54">
        <v>224850</v>
      </c>
      <c r="L16" s="30"/>
      <c r="M16" s="57"/>
      <c r="N16" s="57"/>
      <c r="O16" s="30"/>
      <c r="P16" s="29"/>
    </row>
    <row r="17" spans="1:18" ht="48" customHeight="1" x14ac:dyDescent="0.25">
      <c r="A17" s="38" t="s">
        <v>140</v>
      </c>
      <c r="B17" s="6" t="s">
        <v>86</v>
      </c>
      <c r="C17" s="36" t="s">
        <v>85</v>
      </c>
      <c r="D17" s="36" t="s">
        <v>87</v>
      </c>
      <c r="E17" s="48"/>
      <c r="F17" s="59" t="s">
        <v>14</v>
      </c>
      <c r="G17" s="29" t="s">
        <v>83</v>
      </c>
      <c r="H17" s="44">
        <v>23269006802</v>
      </c>
      <c r="I17" s="36" t="s">
        <v>84</v>
      </c>
      <c r="J17" s="54">
        <v>197520</v>
      </c>
      <c r="K17" s="54">
        <v>246900</v>
      </c>
      <c r="L17" s="30"/>
      <c r="M17" s="57"/>
      <c r="N17" s="57"/>
      <c r="O17" s="30"/>
      <c r="P17" s="29"/>
    </row>
    <row r="18" spans="1:18" ht="48" customHeight="1" x14ac:dyDescent="0.25">
      <c r="A18" s="37" t="s">
        <v>141</v>
      </c>
      <c r="B18" s="19" t="s">
        <v>88</v>
      </c>
      <c r="C18" s="39" t="s">
        <v>89</v>
      </c>
      <c r="D18" s="39" t="s">
        <v>90</v>
      </c>
      <c r="E18" s="47"/>
      <c r="F18" s="59" t="s">
        <v>14</v>
      </c>
      <c r="G18" s="28" t="s">
        <v>91</v>
      </c>
      <c r="H18" s="43">
        <v>56616753620</v>
      </c>
      <c r="I18" s="39" t="s">
        <v>92</v>
      </c>
      <c r="J18" s="53">
        <v>190406</v>
      </c>
      <c r="K18" s="53">
        <v>236567.5</v>
      </c>
      <c r="L18" s="31"/>
      <c r="M18" s="58"/>
      <c r="N18" s="58"/>
      <c r="O18" s="31"/>
      <c r="P18" s="20"/>
    </row>
    <row r="19" spans="1:18" ht="48" customHeight="1" x14ac:dyDescent="0.25">
      <c r="A19" s="37" t="s">
        <v>142</v>
      </c>
      <c r="B19" s="21" t="s">
        <v>93</v>
      </c>
      <c r="C19" s="40" t="s">
        <v>94</v>
      </c>
      <c r="D19" s="40" t="s">
        <v>95</v>
      </c>
      <c r="E19" s="40"/>
      <c r="F19" s="59" t="s">
        <v>14</v>
      </c>
      <c r="G19" s="28" t="s">
        <v>44</v>
      </c>
      <c r="H19" s="43">
        <v>69901693896</v>
      </c>
      <c r="I19" s="55" t="s">
        <v>96</v>
      </c>
      <c r="J19" s="53">
        <v>58800</v>
      </c>
      <c r="K19" s="53">
        <v>73500</v>
      </c>
      <c r="L19" s="47"/>
      <c r="M19" s="53"/>
      <c r="N19" s="53"/>
      <c r="O19" s="31"/>
      <c r="P19" s="20"/>
    </row>
    <row r="20" spans="1:18" ht="50.25" customHeight="1" x14ac:dyDescent="0.25">
      <c r="A20" s="37" t="s">
        <v>143</v>
      </c>
      <c r="B20" s="21" t="s">
        <v>97</v>
      </c>
      <c r="C20" s="40" t="s">
        <v>98</v>
      </c>
      <c r="D20" s="40" t="s">
        <v>99</v>
      </c>
      <c r="E20" s="40"/>
      <c r="F20" s="59" t="s">
        <v>14</v>
      </c>
      <c r="G20" s="26" t="s">
        <v>100</v>
      </c>
      <c r="H20" s="42">
        <v>59143170280</v>
      </c>
      <c r="I20" s="40" t="s">
        <v>101</v>
      </c>
      <c r="J20" s="52">
        <v>147624</v>
      </c>
      <c r="K20" s="52">
        <v>184530</v>
      </c>
      <c r="L20" s="31"/>
      <c r="M20" s="58"/>
      <c r="N20" s="58"/>
      <c r="O20" s="31"/>
      <c r="P20" s="20"/>
    </row>
    <row r="21" spans="1:18" ht="50.25" customHeight="1" x14ac:dyDescent="0.25">
      <c r="A21" s="38" t="s">
        <v>144</v>
      </c>
      <c r="B21" s="6" t="s">
        <v>102</v>
      </c>
      <c r="C21" s="36" t="s">
        <v>103</v>
      </c>
      <c r="D21" s="36" t="s">
        <v>104</v>
      </c>
      <c r="E21" s="49"/>
      <c r="F21" s="59" t="s">
        <v>14</v>
      </c>
      <c r="G21" s="29" t="s">
        <v>105</v>
      </c>
      <c r="H21" s="44">
        <v>90648816850</v>
      </c>
      <c r="I21" s="36" t="s">
        <v>106</v>
      </c>
      <c r="J21" s="54">
        <v>22300</v>
      </c>
      <c r="K21" s="54">
        <v>27875</v>
      </c>
      <c r="L21" s="31"/>
      <c r="M21" s="58"/>
      <c r="N21" s="58"/>
      <c r="O21" s="31"/>
      <c r="P21" s="20"/>
    </row>
    <row r="22" spans="1:18" ht="64.5" customHeight="1" x14ac:dyDescent="0.25">
      <c r="A22" s="37" t="s">
        <v>145</v>
      </c>
      <c r="B22" s="6" t="s">
        <v>107</v>
      </c>
      <c r="C22" s="36" t="s">
        <v>36</v>
      </c>
      <c r="D22" s="36" t="s">
        <v>73</v>
      </c>
      <c r="E22" s="49" t="s">
        <v>109</v>
      </c>
      <c r="F22" s="9" t="s">
        <v>18</v>
      </c>
      <c r="G22" s="29" t="s">
        <v>108</v>
      </c>
      <c r="H22" s="44">
        <v>27579710805</v>
      </c>
      <c r="I22" s="36" t="s">
        <v>110</v>
      </c>
      <c r="J22" s="54">
        <v>396792</v>
      </c>
      <c r="K22" s="54">
        <v>495990</v>
      </c>
      <c r="L22" s="31"/>
      <c r="M22" s="58"/>
      <c r="N22" s="58"/>
      <c r="O22" s="31"/>
      <c r="P22" s="20"/>
    </row>
    <row r="23" spans="1:18" ht="57" customHeight="1" x14ac:dyDescent="0.25">
      <c r="A23" s="37" t="s">
        <v>146</v>
      </c>
      <c r="B23" s="6" t="s">
        <v>111</v>
      </c>
      <c r="C23" s="36" t="s">
        <v>113</v>
      </c>
      <c r="D23" s="36" t="s">
        <v>112</v>
      </c>
      <c r="E23" s="49"/>
      <c r="F23" s="59" t="s">
        <v>14</v>
      </c>
      <c r="G23" s="29" t="s">
        <v>28</v>
      </c>
      <c r="H23" s="41">
        <v>68762792716</v>
      </c>
      <c r="I23" s="36" t="s">
        <v>114</v>
      </c>
      <c r="J23" s="54">
        <v>194970</v>
      </c>
      <c r="K23" s="54">
        <v>243712.5</v>
      </c>
      <c r="L23" s="31"/>
      <c r="M23" s="58"/>
      <c r="N23" s="58"/>
      <c r="O23" s="31"/>
      <c r="P23" s="20"/>
    </row>
    <row r="24" spans="1:18" ht="54.75" customHeight="1" x14ac:dyDescent="0.25">
      <c r="A24" s="37" t="s">
        <v>147</v>
      </c>
      <c r="B24" s="19" t="s">
        <v>118</v>
      </c>
      <c r="C24" s="36" t="s">
        <v>71</v>
      </c>
      <c r="D24" s="6" t="s">
        <v>150</v>
      </c>
      <c r="E24" s="49"/>
      <c r="F24" s="18" t="s">
        <v>14</v>
      </c>
      <c r="G24" s="29" t="s">
        <v>47</v>
      </c>
      <c r="H24" s="44">
        <v>93282676936</v>
      </c>
      <c r="I24" s="36" t="s">
        <v>151</v>
      </c>
      <c r="J24" s="54">
        <v>118000</v>
      </c>
      <c r="K24" s="54">
        <v>147500</v>
      </c>
      <c r="L24" s="31"/>
      <c r="M24" s="58"/>
      <c r="N24" s="58"/>
      <c r="O24" s="31"/>
      <c r="P24" s="20"/>
    </row>
    <row r="25" spans="1:18" ht="57" customHeight="1" x14ac:dyDescent="0.25">
      <c r="A25" s="37" t="s">
        <v>148</v>
      </c>
      <c r="B25" s="62" t="s">
        <v>123</v>
      </c>
      <c r="C25" s="36" t="s">
        <v>71</v>
      </c>
      <c r="D25" s="6" t="s">
        <v>120</v>
      </c>
      <c r="E25" s="49"/>
      <c r="F25" s="18" t="s">
        <v>14</v>
      </c>
      <c r="G25" s="29" t="s">
        <v>47</v>
      </c>
      <c r="H25" s="44">
        <v>93282676936</v>
      </c>
      <c r="I25" s="39" t="s">
        <v>124</v>
      </c>
      <c r="J25" s="53" t="s">
        <v>125</v>
      </c>
      <c r="K25" s="53">
        <v>220000</v>
      </c>
      <c r="L25" s="31"/>
      <c r="M25" s="58"/>
      <c r="N25" s="58"/>
      <c r="O25" s="31"/>
      <c r="P25" s="20"/>
    </row>
    <row r="26" spans="1:18" ht="54.75" customHeight="1" x14ac:dyDescent="0.25">
      <c r="A26" s="37" t="s">
        <v>149</v>
      </c>
      <c r="B26" s="63" t="s">
        <v>126</v>
      </c>
      <c r="C26" s="39" t="s">
        <v>72</v>
      </c>
      <c r="D26" s="19" t="s">
        <v>75</v>
      </c>
      <c r="E26" s="47"/>
      <c r="F26" s="14" t="s">
        <v>14</v>
      </c>
      <c r="G26" s="28" t="s">
        <v>127</v>
      </c>
      <c r="H26" s="43">
        <v>45116025787</v>
      </c>
      <c r="I26" s="39" t="s">
        <v>128</v>
      </c>
      <c r="J26" s="53">
        <v>33000</v>
      </c>
      <c r="K26" s="53">
        <v>41250</v>
      </c>
      <c r="L26" s="17"/>
      <c r="M26" s="28"/>
      <c r="N26" s="28"/>
      <c r="O26" s="17"/>
      <c r="P26" s="28"/>
      <c r="Q26" s="16"/>
      <c r="R26" s="16"/>
    </row>
  </sheetData>
  <printOptions horizontalCentered="1" gridLines="1"/>
  <pageMargins left="0.70866141732283472" right="0.70866141732283472" top="1.1417322834645669" bottom="0.6692913385826772" header="0.31496062992125984" footer="0.31496062992125984"/>
  <pageSetup paperSize="9" scale="49" fitToHeight="0" orientation="landscape" r:id="rId1"/>
  <headerFooter>
    <oddHeader>&amp;C&amp;"Trebuchet MS,Uobičajeno"&amp;12Registar ugovora 2018. godina
&amp;RZavod za vještačenje, profesionalnu rehabilitaciju
       i zapošljavanje osoba s invaliditetom</oddHeader>
    <oddFooter>&amp;C&amp;"Trebuchet MS,Regular"&amp;10&amp;P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Registar ugovora 2018.</vt:lpstr>
      <vt:lpstr>'Registar ugovora 2018.'!Ispis_naslova</vt:lpstr>
      <vt:lpstr>'Registar ugovora 2018.'!Podrucje_ispisa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KP.</dc:creator>
  <cp:lastModifiedBy>Administrator</cp:lastModifiedBy>
  <cp:lastPrinted>2019-09-18T07:50:49Z</cp:lastPrinted>
  <dcterms:created xsi:type="dcterms:W3CDTF">2012-02-07T16:03:36Z</dcterms:created>
  <dcterms:modified xsi:type="dcterms:W3CDTF">2019-09-18T07:50:54Z</dcterms:modified>
</cp:coreProperties>
</file>